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<sst xmlns="http://schemas.openxmlformats.org/spreadsheetml/2006/main" count="122" uniqueCount="55">
  <si>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</si>
  <si>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</si>
  <si>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</si>
  <si>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</si>
  <si>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</si>
  <si>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</si>
  <si>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</si>
  <si>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</si>
  <si>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</si>
  <si>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</si>
  <si>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</si>
  <si>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</si>
  <si>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</si>
  <si>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</si>
  <si>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</si>
  <si>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</si>
  <si>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</si>
  <si>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</si>
  <si>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</si>
  <si>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</si>
  <si>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</si>
  <si>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</si>
  <si>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</si>
  <si>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</si>
  <si>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</si>
  <si>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</si>
  <si>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</si>
  <si>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</si>
  <si>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</si>
  <si>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</si>
  <si>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</si>
  <si>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</si>
  <si>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</si>
  <si>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</si>
  <si>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</si>
  <si>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</si>
  <si>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</si>
  <si>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</si>
  <si>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</si>
  <si>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</si>
  <si>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</si>
  <si>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</si>
  <si>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</si>
  <si>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</si>
  <si>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</si>
  <si>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</si>
  <si>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</si>
  <si>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</si>
  <si>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</si>
  <si>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</si>
  <si>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01.12.2021</t>
    </r>
  </si>
  <si>
    <t/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</si>
  <si>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декабря 2021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</si>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</sst>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172" fontId="11" fillId="0" borderId="12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5" customWidth="1"/>
    <col min="8" max="16384" width="9.125" style="1" customWidth="1"/>
  </cols>
  <sheetData>
    <row r="1" spans="1:6" ht="66" customHeight="1">
      <c r="A1" s="45" t="s">
        <v>52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50</v>
      </c>
      <c r="E3" s="8" t="s">
        <v>2</v>
      </c>
      <c r="F3" s="8" t="s">
        <v>3</v>
      </c>
      <c r="G3" s="26"/>
    </row>
    <row r="4" spans="1:7" ht="15.75">
      <c r="A4" s="9">
        <v>1</v>
      </c>
      <c r="B4" s="12" t="s">
        <v>4</v>
      </c>
      <c r="C4" s="38">
        <v>32087.6</v>
      </c>
      <c r="D4" s="37">
        <v>35227.3</v>
      </c>
      <c r="E4" s="31">
        <f>D4-C4</f>
        <v>3139.7000000000044</v>
      </c>
      <c r="F4" s="22">
        <f aca="true" t="shared" si="0" ref="F4:F9">ROUND((E4/C4*100),2)</f>
        <v>9.78</v>
      </c>
      <c r="G4" s="27"/>
    </row>
    <row r="5" spans="1:7" ht="15.75">
      <c r="A5" s="9">
        <v>2</v>
      </c>
      <c r="B5" s="12" t="s">
        <v>5</v>
      </c>
      <c r="C5" s="38">
        <v>41094</v>
      </c>
      <c r="D5" s="37">
        <v>41094</v>
      </c>
      <c r="E5" s="31">
        <f aca="true" t="shared" si="1" ref="E5:E47">D5-C5</f>
        <v>0</v>
      </c>
      <c r="F5" s="22">
        <f t="shared" si="0"/>
        <v>0</v>
      </c>
      <c r="G5" s="27"/>
    </row>
    <row r="6" spans="1:7" ht="15.75">
      <c r="A6" s="9">
        <v>3</v>
      </c>
      <c r="B6" s="12" t="s">
        <v>6</v>
      </c>
      <c r="C6" s="38">
        <v>27233.2</v>
      </c>
      <c r="D6" s="37">
        <v>27671</v>
      </c>
      <c r="E6" s="31">
        <f t="shared" si="1"/>
        <v>437.7999999999993</v>
      </c>
      <c r="F6" s="22">
        <f t="shared" si="0"/>
        <v>1.61</v>
      </c>
      <c r="G6" s="27"/>
    </row>
    <row r="7" spans="1:7" ht="16.5" customHeight="1">
      <c r="A7" s="9">
        <v>4</v>
      </c>
      <c r="B7" s="12" t="s">
        <v>42</v>
      </c>
      <c r="C7" s="38">
        <v>34473.6</v>
      </c>
      <c r="D7" s="37">
        <v>34804.5</v>
      </c>
      <c r="E7" s="31">
        <f t="shared" si="1"/>
        <v>330.90000000000146</v>
      </c>
      <c r="F7" s="22">
        <f t="shared" si="0"/>
        <v>0.96</v>
      </c>
      <c r="G7" s="27"/>
    </row>
    <row r="8" spans="1:7" ht="15.75">
      <c r="A8" s="9">
        <v>5</v>
      </c>
      <c r="B8" s="12" t="s">
        <v>7</v>
      </c>
      <c r="C8" s="38">
        <v>33112</v>
      </c>
      <c r="D8" s="37">
        <v>33512.1</v>
      </c>
      <c r="E8" s="31">
        <f t="shared" si="1"/>
        <v>400.09999999999854</v>
      </c>
      <c r="F8" s="22">
        <f t="shared" si="0"/>
        <v>1.21</v>
      </c>
      <c r="G8" s="27"/>
    </row>
    <row r="9" spans="1:7" ht="15.75">
      <c r="A9" s="9">
        <v>6</v>
      </c>
      <c r="B9" s="12" t="s">
        <v>8</v>
      </c>
      <c r="C9" s="38">
        <v>30369.3</v>
      </c>
      <c r="D9" s="37">
        <v>36463.1</v>
      </c>
      <c r="E9" s="31">
        <f t="shared" si="1"/>
        <v>6093.799999999999</v>
      </c>
      <c r="F9" s="22">
        <f t="shared" si="0"/>
        <v>20.07</v>
      </c>
      <c r="G9" s="27"/>
    </row>
    <row r="10" spans="1:7" ht="15.75">
      <c r="A10" s="9">
        <v>7</v>
      </c>
      <c r="B10" s="12" t="s">
        <v>9</v>
      </c>
      <c r="C10" s="38"/>
      <c r="D10" s="39" t="s">
        <v>51</v>
      </c>
      <c r="E10" s="31"/>
      <c r="F10" s="22"/>
      <c r="G10" s="28"/>
    </row>
    <row r="11" spans="1:7" ht="15.75">
      <c r="A11" s="9">
        <v>8</v>
      </c>
      <c r="B11" s="12" t="s">
        <v>10</v>
      </c>
      <c r="C11" s="38"/>
      <c r="D11" s="39" t="s">
        <v>51</v>
      </c>
      <c r="E11" s="31"/>
      <c r="F11" s="22"/>
      <c r="G11" s="28"/>
    </row>
    <row r="12" spans="1:7" ht="15.75">
      <c r="A12" s="9">
        <v>9</v>
      </c>
      <c r="B12" s="12" t="s">
        <v>11</v>
      </c>
      <c r="C12" s="38">
        <v>30243.8</v>
      </c>
      <c r="D12" s="37">
        <v>30958.5</v>
      </c>
      <c r="E12" s="31">
        <f t="shared" si="1"/>
        <v>714.7000000000007</v>
      </c>
      <c r="F12" s="22">
        <f>ROUND((E12/C12*100),2)</f>
        <v>2.36</v>
      </c>
      <c r="G12" s="27"/>
    </row>
    <row r="13" spans="1:7" ht="15.75">
      <c r="A13" s="9">
        <v>10</v>
      </c>
      <c r="B13" s="12" t="s">
        <v>12</v>
      </c>
      <c r="C13" s="38">
        <v>34699.2</v>
      </c>
      <c r="D13" s="37">
        <v>34699.3</v>
      </c>
      <c r="E13" s="31">
        <f t="shared" si="1"/>
        <v>0.10000000000582077</v>
      </c>
      <c r="F13" s="22">
        <f>ROUND((E13/C13*100),2)</f>
        <v>0</v>
      </c>
      <c r="G13" s="27"/>
    </row>
    <row r="14" spans="1:7" ht="17.25" customHeight="1">
      <c r="A14" s="9">
        <v>11</v>
      </c>
      <c r="B14" s="12" t="s">
        <v>43</v>
      </c>
      <c r="C14" s="38">
        <v>33670.6</v>
      </c>
      <c r="D14" s="37">
        <v>33682.5</v>
      </c>
      <c r="E14" s="31">
        <f t="shared" si="1"/>
        <v>11.900000000001455</v>
      </c>
      <c r="F14" s="22">
        <f>ROUND((E14/C14*100),2)</f>
        <v>0.04</v>
      </c>
      <c r="G14" s="27"/>
    </row>
    <row r="15" spans="1:7" ht="15.75">
      <c r="A15" s="9">
        <v>12</v>
      </c>
      <c r="B15" s="12" t="s">
        <v>13</v>
      </c>
      <c r="C15" s="38">
        <v>25094.7</v>
      </c>
      <c r="D15" s="37">
        <v>27890</v>
      </c>
      <c r="E15" s="31">
        <f t="shared" si="1"/>
        <v>2795.2999999999993</v>
      </c>
      <c r="F15" s="22">
        <f>ROUND((E15/C15*100),2)</f>
        <v>11.14</v>
      </c>
      <c r="G15" s="27"/>
    </row>
    <row r="16" spans="1:7" ht="15.75">
      <c r="A16" s="9">
        <v>13</v>
      </c>
      <c r="B16" s="12" t="s">
        <v>14</v>
      </c>
      <c r="C16" s="38">
        <v>33018.4</v>
      </c>
      <c r="D16" s="37">
        <v>31588.7</v>
      </c>
      <c r="E16" s="31">
        <f t="shared" si="1"/>
        <v>-1429.7000000000007</v>
      </c>
      <c r="F16" s="22">
        <f>ROUND((E16/C16*100),2)</f>
        <v>-4.33</v>
      </c>
      <c r="G16" s="27"/>
    </row>
    <row r="17" spans="1:7" ht="15.75">
      <c r="A17" s="9">
        <v>14</v>
      </c>
      <c r="B17" s="12" t="s">
        <v>15</v>
      </c>
      <c r="C17" s="38"/>
      <c r="D17" s="39" t="s">
        <v>51</v>
      </c>
      <c r="E17" s="31"/>
      <c r="F17" s="22"/>
      <c r="G17" s="28"/>
    </row>
    <row r="18" spans="1:7" ht="15.75">
      <c r="A18" s="9">
        <v>15</v>
      </c>
      <c r="B18" s="12" t="s">
        <v>16</v>
      </c>
      <c r="C18" s="38">
        <v>29613.9</v>
      </c>
      <c r="D18" s="37">
        <v>29383.6</v>
      </c>
      <c r="E18" s="31">
        <f t="shared" si="1"/>
        <v>-230.3000000000029</v>
      </c>
      <c r="F18" s="22">
        <f>ROUND((E18/C18*100),2)</f>
        <v>-0.78</v>
      </c>
      <c r="G18" s="27"/>
    </row>
    <row r="19" spans="1:7" ht="15.75">
      <c r="A19" s="9">
        <v>16</v>
      </c>
      <c r="B19" s="12" t="s">
        <v>17</v>
      </c>
      <c r="C19" s="38"/>
      <c r="D19" s="39" t="s">
        <v>51</v>
      </c>
      <c r="E19" s="31"/>
      <c r="F19" s="22"/>
      <c r="G19" s="28"/>
    </row>
    <row r="20" spans="1:7" ht="15.75">
      <c r="A20" s="9">
        <v>17</v>
      </c>
      <c r="B20" s="12" t="s">
        <v>18</v>
      </c>
      <c r="C20" s="38">
        <v>27569.1</v>
      </c>
      <c r="D20" s="37">
        <v>31468.6</v>
      </c>
      <c r="E20" s="31">
        <f t="shared" si="1"/>
        <v>3899.5</v>
      </c>
      <c r="F20" s="22">
        <f>ROUND((E20/C20*100),2)</f>
        <v>14.14</v>
      </c>
      <c r="G20" s="27"/>
    </row>
    <row r="21" spans="1:7" ht="15.75">
      <c r="A21" s="9">
        <v>18</v>
      </c>
      <c r="B21" s="12" t="s">
        <v>19</v>
      </c>
      <c r="C21" s="38"/>
      <c r="D21" s="39" t="s">
        <v>51</v>
      </c>
      <c r="E21" s="31"/>
      <c r="F21" s="22"/>
      <c r="G21" s="28"/>
    </row>
    <row r="22" spans="1:7" ht="15.75">
      <c r="A22" s="9">
        <v>19</v>
      </c>
      <c r="B22" s="12" t="s">
        <v>20</v>
      </c>
      <c r="C22" s="38">
        <v>29431.2</v>
      </c>
      <c r="D22" s="37">
        <v>28666.7</v>
      </c>
      <c r="E22" s="31">
        <f t="shared" si="1"/>
        <v>-764.5</v>
      </c>
      <c r="F22" s="22">
        <f aca="true" t="shared" si="2" ref="F22:F27">ROUND((E22/C22*100),2)</f>
        <v>-2.6</v>
      </c>
      <c r="G22" s="27"/>
    </row>
    <row r="23" spans="1:7" ht="15.75">
      <c r="A23" s="9">
        <v>20</v>
      </c>
      <c r="B23" s="12" t="s">
        <v>21</v>
      </c>
      <c r="C23" s="38">
        <v>29955.1</v>
      </c>
      <c r="D23" s="37">
        <v>29957.1</v>
      </c>
      <c r="E23" s="31">
        <f t="shared" si="1"/>
        <v>2</v>
      </c>
      <c r="F23" s="22">
        <f t="shared" si="2"/>
        <v>0.01</v>
      </c>
      <c r="G23" s="27"/>
    </row>
    <row r="24" spans="1:7" ht="15.75">
      <c r="A24" s="9">
        <v>21</v>
      </c>
      <c r="B24" s="12" t="s">
        <v>22</v>
      </c>
      <c r="C24" s="38">
        <v>29699.2</v>
      </c>
      <c r="D24" s="37">
        <v>29711.6</v>
      </c>
      <c r="E24" s="31">
        <f t="shared" si="1"/>
        <v>12.399999999997817</v>
      </c>
      <c r="F24" s="22">
        <f t="shared" si="2"/>
        <v>0.04</v>
      </c>
      <c r="G24" s="27"/>
    </row>
    <row r="25" spans="1:7" ht="15.75">
      <c r="A25" s="9">
        <v>22</v>
      </c>
      <c r="B25" s="12" t="s">
        <v>23</v>
      </c>
      <c r="C25" s="38">
        <v>29186.8</v>
      </c>
      <c r="D25" s="37">
        <v>28682.6</v>
      </c>
      <c r="E25" s="31">
        <f t="shared" si="1"/>
        <v>-504.2000000000007</v>
      </c>
      <c r="F25" s="22">
        <f t="shared" si="2"/>
        <v>-1.73</v>
      </c>
      <c r="G25" s="27"/>
    </row>
    <row r="26" spans="1:7" ht="15.75">
      <c r="A26" s="9">
        <v>23</v>
      </c>
      <c r="B26" s="12" t="s">
        <v>24</v>
      </c>
      <c r="C26" s="38">
        <v>31076</v>
      </c>
      <c r="D26" s="37">
        <v>31994.5</v>
      </c>
      <c r="E26" s="31">
        <f t="shared" si="1"/>
        <v>918.5</v>
      </c>
      <c r="F26" s="22">
        <f t="shared" si="2"/>
        <v>2.96</v>
      </c>
      <c r="G26" s="27"/>
    </row>
    <row r="27" spans="1:7" ht="15.75">
      <c r="A27" s="9">
        <v>24</v>
      </c>
      <c r="B27" s="12" t="s">
        <v>25</v>
      </c>
      <c r="C27" s="38">
        <v>33053.6</v>
      </c>
      <c r="D27" s="37">
        <v>33053.6</v>
      </c>
      <c r="E27" s="31">
        <f t="shared" si="1"/>
        <v>0</v>
      </c>
      <c r="F27" s="22">
        <f t="shared" si="2"/>
        <v>0</v>
      </c>
      <c r="G27" s="27"/>
    </row>
    <row r="28" spans="1:7" ht="15.75">
      <c r="A28" s="9">
        <v>26</v>
      </c>
      <c r="B28" s="12" t="s">
        <v>26</v>
      </c>
      <c r="C28" s="38"/>
      <c r="D28" s="39" t="s">
        <v>51</v>
      </c>
      <c r="E28" s="31"/>
      <c r="F28" s="22"/>
      <c r="G28" s="28"/>
    </row>
    <row r="29" spans="1:7" ht="15.75">
      <c r="A29" s="9">
        <v>27</v>
      </c>
      <c r="B29" s="12" t="s">
        <v>47</v>
      </c>
      <c r="C29" s="38">
        <v>35588.6</v>
      </c>
      <c r="D29" s="37">
        <v>35766.7</v>
      </c>
      <c r="E29" s="31">
        <f t="shared" si="1"/>
        <v>178.09999999999854</v>
      </c>
      <c r="F29" s="22">
        <f aca="true" t="shared" si="3" ref="F29:F37">ROUND((E29/C29*100),2)</f>
        <v>0.5</v>
      </c>
      <c r="G29" s="27"/>
    </row>
    <row r="30" spans="1:7" ht="15.75">
      <c r="A30" s="9">
        <v>28</v>
      </c>
      <c r="B30" s="12" t="s">
        <v>27</v>
      </c>
      <c r="C30" s="38">
        <v>30124.3</v>
      </c>
      <c r="D30" s="37">
        <v>30389.1</v>
      </c>
      <c r="E30" s="31">
        <f t="shared" si="1"/>
        <v>264.7999999999993</v>
      </c>
      <c r="F30" s="22">
        <f t="shared" si="3"/>
        <v>0.88</v>
      </c>
      <c r="G30" s="27"/>
    </row>
    <row r="31" spans="1:7" ht="15.75">
      <c r="A31" s="9">
        <v>29</v>
      </c>
      <c r="B31" s="12" t="s">
        <v>28</v>
      </c>
      <c r="C31" s="38">
        <v>27675.4</v>
      </c>
      <c r="D31" s="37">
        <v>27676.3</v>
      </c>
      <c r="E31" s="31">
        <f t="shared" si="1"/>
        <v>0.8999999999978172</v>
      </c>
      <c r="F31" s="22">
        <f t="shared" si="3"/>
        <v>0</v>
      </c>
      <c r="G31" s="27"/>
    </row>
    <row r="32" spans="1:7" ht="15.75">
      <c r="A32" s="9">
        <v>30</v>
      </c>
      <c r="B32" s="12" t="s">
        <v>29</v>
      </c>
      <c r="C32" s="38">
        <v>36518.4</v>
      </c>
      <c r="D32" s="37">
        <v>35923.9</v>
      </c>
      <c r="E32" s="31">
        <f t="shared" si="1"/>
        <v>-594.5</v>
      </c>
      <c r="F32" s="22">
        <f t="shared" si="3"/>
        <v>-1.63</v>
      </c>
      <c r="G32" s="27"/>
    </row>
    <row r="33" spans="1:7" ht="15" customHeight="1">
      <c r="A33" s="9">
        <v>31</v>
      </c>
      <c r="B33" s="12" t="s">
        <v>44</v>
      </c>
      <c r="C33" s="38">
        <v>29108.7</v>
      </c>
      <c r="D33" s="37">
        <v>28847.4</v>
      </c>
      <c r="E33" s="31">
        <f t="shared" si="1"/>
        <v>-261.2999999999993</v>
      </c>
      <c r="F33" s="22">
        <f t="shared" si="3"/>
        <v>-0.9</v>
      </c>
      <c r="G33" s="27"/>
    </row>
    <row r="34" spans="1:7" ht="15.75">
      <c r="A34" s="9">
        <v>32</v>
      </c>
      <c r="B34" s="12" t="s">
        <v>30</v>
      </c>
      <c r="C34" s="38">
        <v>32328.5</v>
      </c>
      <c r="D34" s="37">
        <v>32951.5</v>
      </c>
      <c r="E34" s="31">
        <f t="shared" si="1"/>
        <v>623</v>
      </c>
      <c r="F34" s="22">
        <f t="shared" si="3"/>
        <v>1.93</v>
      </c>
      <c r="G34" s="27"/>
    </row>
    <row r="35" spans="1:7" ht="15.75">
      <c r="A35" s="9">
        <v>33</v>
      </c>
      <c r="B35" s="12" t="s">
        <v>31</v>
      </c>
      <c r="C35" s="38">
        <v>42474.7</v>
      </c>
      <c r="D35" s="37">
        <v>39184.3</v>
      </c>
      <c r="E35" s="31">
        <f t="shared" si="1"/>
        <v>-3290.399999999994</v>
      </c>
      <c r="F35" s="22">
        <f t="shared" si="3"/>
        <v>-7.75</v>
      </c>
      <c r="G35" s="27"/>
    </row>
    <row r="36" spans="1:7" ht="15.75">
      <c r="A36" s="9">
        <v>34</v>
      </c>
      <c r="B36" s="12" t="s">
        <v>32</v>
      </c>
      <c r="C36" s="38">
        <v>31639.8</v>
      </c>
      <c r="D36" s="37">
        <v>30839.4</v>
      </c>
      <c r="E36" s="31">
        <f t="shared" si="1"/>
        <v>-800.3999999999978</v>
      </c>
      <c r="F36" s="22">
        <f t="shared" si="3"/>
        <v>-2.53</v>
      </c>
      <c r="G36" s="27"/>
    </row>
    <row r="37" spans="1:7" ht="18" customHeight="1">
      <c r="A37" s="9">
        <v>35</v>
      </c>
      <c r="B37" s="12" t="s">
        <v>45</v>
      </c>
      <c r="C37" s="38">
        <v>24917.8</v>
      </c>
      <c r="D37" s="37">
        <v>24917.3</v>
      </c>
      <c r="E37" s="31">
        <f t="shared" si="1"/>
        <v>-0.5</v>
      </c>
      <c r="F37" s="22">
        <f t="shared" si="3"/>
        <v>0</v>
      </c>
      <c r="G37" s="27"/>
    </row>
    <row r="38" spans="1:7" ht="15.75">
      <c r="A38" s="9">
        <v>36</v>
      </c>
      <c r="B38" s="12" t="s">
        <v>33</v>
      </c>
      <c r="C38" s="40"/>
      <c r="D38" s="39" t="s">
        <v>51</v>
      </c>
      <c r="E38" s="31"/>
      <c r="F38" s="22"/>
      <c r="G38" s="28"/>
    </row>
    <row r="39" spans="1:7" ht="15.75" customHeight="1">
      <c r="A39" s="9">
        <v>25</v>
      </c>
      <c r="B39" s="12" t="s">
        <v>46</v>
      </c>
      <c r="C39" s="40">
        <v>29317.9</v>
      </c>
      <c r="D39" s="37">
        <v>30971.7</v>
      </c>
      <c r="E39" s="31">
        <f>D39-C39</f>
        <v>1653.7999999999993</v>
      </c>
      <c r="F39" s="22">
        <f>ROUND((E39/C39*100),2)</f>
        <v>5.64</v>
      </c>
      <c r="G39" s="27"/>
    </row>
    <row r="40" spans="1:7" ht="15.75">
      <c r="A40" s="9">
        <v>37</v>
      </c>
      <c r="B40" s="12" t="s">
        <v>34</v>
      </c>
      <c r="C40" s="40">
        <v>30159.5</v>
      </c>
      <c r="D40" s="37">
        <v>31026.6</v>
      </c>
      <c r="E40" s="31">
        <f t="shared" si="1"/>
        <v>867.0999999999985</v>
      </c>
      <c r="F40" s="22">
        <f>ROUND((E40/C40*100),2)</f>
        <v>2.88</v>
      </c>
      <c r="G40" s="27"/>
    </row>
    <row r="41" spans="1:7" ht="15.75">
      <c r="A41" s="9">
        <v>38</v>
      </c>
      <c r="B41" s="12" t="s">
        <v>35</v>
      </c>
      <c r="C41" s="40">
        <v>38232.6</v>
      </c>
      <c r="D41" s="37">
        <v>38338.9</v>
      </c>
      <c r="E41" s="31">
        <f t="shared" si="1"/>
        <v>106.30000000000291</v>
      </c>
      <c r="F41" s="22">
        <f>ROUND((E41/C41*100),2)</f>
        <v>0.28</v>
      </c>
      <c r="G41" s="27"/>
    </row>
    <row r="42" spans="1:7" ht="15.75">
      <c r="A42" s="9">
        <v>39</v>
      </c>
      <c r="B42" s="12" t="s">
        <v>36</v>
      </c>
      <c r="C42" s="38">
        <v>27495.2</v>
      </c>
      <c r="D42" s="37">
        <v>27495.8</v>
      </c>
      <c r="E42" s="31">
        <f t="shared" si="1"/>
        <v>0.5999999999985448</v>
      </c>
      <c r="F42" s="22">
        <f>ROUND((E42/C42*100),2)</f>
        <v>0</v>
      </c>
      <c r="G42" s="27"/>
    </row>
    <row r="43" spans="1:7" ht="15.75">
      <c r="A43" s="9">
        <v>40</v>
      </c>
      <c r="B43" s="12" t="s">
        <v>37</v>
      </c>
      <c r="C43" s="40">
        <v>29408.3</v>
      </c>
      <c r="D43" s="37">
        <v>29431.2</v>
      </c>
      <c r="E43" s="31">
        <f t="shared" si="1"/>
        <v>22.900000000001455</v>
      </c>
      <c r="F43" s="22">
        <f>ROUND((E43/C43*100),2)</f>
        <v>0.08</v>
      </c>
      <c r="G43" s="27"/>
    </row>
    <row r="44" spans="1:7" ht="15.75">
      <c r="A44" s="9">
        <v>41</v>
      </c>
      <c r="B44" s="12" t="s">
        <v>38</v>
      </c>
      <c r="C44" s="40"/>
      <c r="D44" s="39" t="s">
        <v>51</v>
      </c>
      <c r="E44" s="31"/>
      <c r="F44" s="22"/>
      <c r="G44" s="28"/>
    </row>
    <row r="45" spans="1:7" ht="15" customHeight="1">
      <c r="A45" s="9">
        <v>42</v>
      </c>
      <c r="B45" s="12" t="s">
        <v>39</v>
      </c>
      <c r="C45" s="40">
        <v>20219.1</v>
      </c>
      <c r="D45" s="37">
        <v>22558.7</v>
      </c>
      <c r="E45" s="31">
        <f t="shared" si="1"/>
        <v>2339.600000000002</v>
      </c>
      <c r="F45" s="22">
        <f>ROUND((E45/C45*100),2)</f>
        <v>11.57</v>
      </c>
      <c r="G45" s="27"/>
    </row>
    <row r="46" spans="1:7" ht="15.75">
      <c r="A46" s="9">
        <v>43</v>
      </c>
      <c r="B46" s="12" t="s">
        <v>40</v>
      </c>
      <c r="C46" s="40">
        <v>25198.8</v>
      </c>
      <c r="D46" s="37">
        <v>26625.4</v>
      </c>
      <c r="E46" s="34">
        <f t="shared" si="1"/>
        <v>1426.6000000000022</v>
      </c>
      <c r="F46" s="43">
        <f>ROUND((E46/C46*100),2)</f>
        <v>5.66</v>
      </c>
      <c r="G46" s="27"/>
    </row>
    <row r="47" spans="1:7" ht="19.5" customHeight="1">
      <c r="A47" s="9">
        <v>44</v>
      </c>
      <c r="B47" s="12" t="s">
        <v>41</v>
      </c>
      <c r="C47" s="40">
        <v>35343.7</v>
      </c>
      <c r="D47" s="37">
        <v>35625.5</v>
      </c>
      <c r="E47" s="31">
        <f t="shared" si="1"/>
        <v>281.8000000000029</v>
      </c>
      <c r="F47" s="22">
        <f>ROUND((E47/C47*100),2)</f>
        <v>0.8</v>
      </c>
      <c r="G47" s="27"/>
    </row>
    <row r="48" spans="1:6" ht="20.25" customHeight="1">
      <c r="A48" s="13"/>
      <c r="B48" s="14"/>
      <c r="C48" s="13"/>
      <c r="D48" s="17"/>
      <c r="E48" s="35"/>
      <c r="F48" s="33"/>
    </row>
    <row r="49" spans="1:6" ht="15.75" customHeight="1">
      <c r="A49" s="13"/>
      <c r="B49" s="47" t="s">
        <v>53</v>
      </c>
      <c r="C49" s="47"/>
      <c r="D49" s="41"/>
      <c r="E49" s="36"/>
      <c r="F49" s="44"/>
    </row>
    <row r="50" spans="1:6" ht="14.25" customHeight="1">
      <c r="A50" s="13"/>
      <c r="B50" s="10" t="s">
        <v>54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pans="4:7" s="4" customFormat="1" ht="6" customHeight="1">
      <c r="D52" s="23"/>
      <c r="G52" s="29"/>
    </row>
    <row r="53" spans="1:7" s="4" customFormat="1" ht="14.25" customHeight="1">
      <c r="A53" s="11"/>
      <c r="B53" s="11"/>
      <c r="C53" s="11"/>
      <c r="D53" s="19"/>
      <c r="E53" s="11"/>
      <c r="F53" s="11"/>
      <c r="G53" s="29"/>
    </row>
    <row r="54" spans="1:7" s="5" customFormat="1" ht="16.5" customHeight="1">
      <c r="A54" s="20"/>
      <c r="B54" s="46"/>
      <c r="C54" s="46"/>
      <c r="D54" s="46"/>
      <c r="E54" s="21"/>
      <c r="F54" s="21"/>
      <c r="G54" s="30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52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50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8">
        <v>31168.4</v>
      </c>
      <c r="D4" s="37">
        <v>34236.4</v>
      </c>
      <c r="E4" s="31">
        <f>D4-C4</f>
        <v>3068</v>
      </c>
      <c r="F4" s="22">
        <f aca="true" t="shared" si="0" ref="F4:F9">ROUND((E4/C4*100),2)</f>
        <v>9.84</v>
      </c>
    </row>
    <row r="5" spans="1:6" ht="15.75">
      <c r="A5" s="9">
        <v>2</v>
      </c>
      <c r="B5" s="12" t="s">
        <v>5</v>
      </c>
      <c r="C5" s="38">
        <v>38072.1</v>
      </c>
      <c r="D5" s="37">
        <v>38300.9</v>
      </c>
      <c r="E5" s="31">
        <f aca="true" t="shared" si="1" ref="E5:E47">D5-C5</f>
        <v>228.8000000000029</v>
      </c>
      <c r="F5" s="22">
        <f t="shared" si="0"/>
        <v>0.6</v>
      </c>
    </row>
    <row r="6" spans="1:6" ht="15.75">
      <c r="A6" s="9">
        <v>3</v>
      </c>
      <c r="B6" s="12" t="s">
        <v>6</v>
      </c>
      <c r="C6" s="38">
        <v>26702</v>
      </c>
      <c r="D6" s="37">
        <v>27189.8</v>
      </c>
      <c r="E6" s="31">
        <f t="shared" si="1"/>
        <v>487.7999999999993</v>
      </c>
      <c r="F6" s="22">
        <f t="shared" si="0"/>
        <v>1.83</v>
      </c>
    </row>
    <row r="7" spans="1:6" ht="16.5" customHeight="1">
      <c r="A7" s="9">
        <v>4</v>
      </c>
      <c r="B7" s="12" t="s">
        <v>42</v>
      </c>
      <c r="C7" s="38">
        <v>31537.6</v>
      </c>
      <c r="D7" s="37">
        <v>31872.7</v>
      </c>
      <c r="E7" s="31">
        <f t="shared" si="1"/>
        <v>335.1000000000022</v>
      </c>
      <c r="F7" s="22">
        <f t="shared" si="0"/>
        <v>1.06</v>
      </c>
    </row>
    <row r="8" spans="1:6" ht="15.75">
      <c r="A8" s="9">
        <v>5</v>
      </c>
      <c r="B8" s="12" t="s">
        <v>7</v>
      </c>
      <c r="C8" s="38">
        <v>31124.2</v>
      </c>
      <c r="D8" s="37">
        <v>31813</v>
      </c>
      <c r="E8" s="31">
        <f t="shared" si="1"/>
        <v>688.7999999999993</v>
      </c>
      <c r="F8" s="22">
        <f t="shared" si="0"/>
        <v>2.21</v>
      </c>
    </row>
    <row r="9" spans="1:6" ht="15.75">
      <c r="A9" s="9">
        <v>6</v>
      </c>
      <c r="B9" s="12" t="s">
        <v>8</v>
      </c>
      <c r="C9" s="38">
        <v>29053.2</v>
      </c>
      <c r="D9" s="37">
        <v>33829.5</v>
      </c>
      <c r="E9" s="31">
        <f t="shared" si="1"/>
        <v>4776.299999999999</v>
      </c>
      <c r="F9" s="22">
        <f t="shared" si="0"/>
        <v>16.44</v>
      </c>
    </row>
    <row r="10" spans="1:6" ht="15.75">
      <c r="A10" s="9">
        <v>7</v>
      </c>
      <c r="B10" s="12" t="s">
        <v>9</v>
      </c>
      <c r="C10" s="38"/>
      <c r="D10" s="39" t="s">
        <v>51</v>
      </c>
      <c r="E10" s="31"/>
      <c r="F10" s="22"/>
    </row>
    <row r="11" spans="1:6" ht="15.75">
      <c r="A11" s="9">
        <v>8</v>
      </c>
      <c r="B11" s="12" t="s">
        <v>10</v>
      </c>
      <c r="C11" s="38"/>
      <c r="D11" s="39" t="s">
        <v>51</v>
      </c>
      <c r="E11" s="31"/>
      <c r="F11" s="22"/>
    </row>
    <row r="12" spans="1:6" ht="15.75">
      <c r="A12" s="9">
        <v>9</v>
      </c>
      <c r="B12" s="12" t="s">
        <v>11</v>
      </c>
      <c r="C12" s="38">
        <v>29936.4</v>
      </c>
      <c r="D12" s="37">
        <v>29739.1</v>
      </c>
      <c r="E12" s="31">
        <f t="shared" si="1"/>
        <v>-197.3000000000029</v>
      </c>
      <c r="F12" s="22">
        <f>ROUND((E12/C12*100),2)</f>
        <v>-0.66</v>
      </c>
    </row>
    <row r="13" spans="1:6" ht="15.75">
      <c r="A13" s="9">
        <v>10</v>
      </c>
      <c r="B13" s="12" t="s">
        <v>12</v>
      </c>
      <c r="C13" s="38">
        <v>31769.3</v>
      </c>
      <c r="D13" s="37">
        <v>31951</v>
      </c>
      <c r="E13" s="31">
        <f t="shared" si="1"/>
        <v>181.70000000000073</v>
      </c>
      <c r="F13" s="22">
        <f>ROUND((E13/C13*100),2)</f>
        <v>0.57</v>
      </c>
    </row>
    <row r="14" spans="1:6" ht="17.25" customHeight="1">
      <c r="A14" s="9">
        <v>11</v>
      </c>
      <c r="B14" s="12" t="s">
        <v>43</v>
      </c>
      <c r="C14" s="38">
        <v>30906.4</v>
      </c>
      <c r="D14" s="37">
        <v>31038.4</v>
      </c>
      <c r="E14" s="31">
        <f t="shared" si="1"/>
        <v>132</v>
      </c>
      <c r="F14" s="22">
        <f>ROUND((E14/C14*100),2)</f>
        <v>0.43</v>
      </c>
    </row>
    <row r="15" spans="1:6" ht="15.75">
      <c r="A15" s="9">
        <v>12</v>
      </c>
      <c r="B15" s="12" t="s">
        <v>13</v>
      </c>
      <c r="C15" s="38">
        <v>23703</v>
      </c>
      <c r="D15" s="37">
        <v>26204.3</v>
      </c>
      <c r="E15" s="31">
        <f t="shared" si="1"/>
        <v>2501.2999999999993</v>
      </c>
      <c r="F15" s="22">
        <f>ROUND((E15/C15*100),2)</f>
        <v>10.55</v>
      </c>
    </row>
    <row r="16" spans="1:6" ht="15.75">
      <c r="A16" s="9">
        <v>13</v>
      </c>
      <c r="B16" s="12" t="s">
        <v>14</v>
      </c>
      <c r="C16" s="38">
        <v>28505</v>
      </c>
      <c r="D16" s="37">
        <v>28504.3</v>
      </c>
      <c r="E16" s="31">
        <f t="shared" si="1"/>
        <v>-0.7000000000007276</v>
      </c>
      <c r="F16" s="22">
        <f>ROUND((E16/C16*100),2)</f>
        <v>0</v>
      </c>
    </row>
    <row r="17" spans="1:6" ht="15.75">
      <c r="A17" s="9">
        <v>14</v>
      </c>
      <c r="B17" s="12" t="s">
        <v>15</v>
      </c>
      <c r="C17" s="38"/>
      <c r="D17" s="39" t="s">
        <v>51</v>
      </c>
      <c r="E17" s="31"/>
      <c r="F17" s="22"/>
    </row>
    <row r="18" spans="1:6" ht="15.75">
      <c r="A18" s="9">
        <v>15</v>
      </c>
      <c r="B18" s="12" t="s">
        <v>16</v>
      </c>
      <c r="C18" s="38">
        <v>27574.6</v>
      </c>
      <c r="D18" s="37">
        <v>27610.9</v>
      </c>
      <c r="E18" s="31">
        <f t="shared" si="1"/>
        <v>36.30000000000291</v>
      </c>
      <c r="F18" s="22">
        <f>ROUND((E18/C18*100),2)</f>
        <v>0.13</v>
      </c>
    </row>
    <row r="19" spans="1:6" ht="15.75">
      <c r="A19" s="9">
        <v>16</v>
      </c>
      <c r="B19" s="12" t="s">
        <v>17</v>
      </c>
      <c r="C19" s="38"/>
      <c r="D19" s="39" t="s">
        <v>51</v>
      </c>
      <c r="E19" s="31"/>
      <c r="F19" s="22"/>
    </row>
    <row r="20" spans="1:6" ht="15.75">
      <c r="A20" s="9">
        <v>17</v>
      </c>
      <c r="B20" s="12" t="s">
        <v>18</v>
      </c>
      <c r="C20" s="38">
        <v>27569.1</v>
      </c>
      <c r="D20" s="37">
        <v>31468.6</v>
      </c>
      <c r="E20" s="31">
        <f t="shared" si="1"/>
        <v>3899.5</v>
      </c>
      <c r="F20" s="22">
        <f>ROUND((E20/C20*100),2)</f>
        <v>14.14</v>
      </c>
    </row>
    <row r="21" spans="1:6" ht="15.75">
      <c r="A21" s="9">
        <v>18</v>
      </c>
      <c r="B21" s="12" t="s">
        <v>19</v>
      </c>
      <c r="C21" s="38"/>
      <c r="D21" s="39" t="s">
        <v>51</v>
      </c>
      <c r="E21" s="31"/>
      <c r="F21" s="22"/>
    </row>
    <row r="22" spans="1:6" ht="15.75">
      <c r="A22" s="9">
        <v>19</v>
      </c>
      <c r="B22" s="12" t="s">
        <v>20</v>
      </c>
      <c r="C22" s="38">
        <v>27092.4</v>
      </c>
      <c r="D22" s="37">
        <v>27093.9</v>
      </c>
      <c r="E22" s="31">
        <f t="shared" si="1"/>
        <v>1.5</v>
      </c>
      <c r="F22" s="22">
        <f aca="true" t="shared" si="2" ref="F22:F27">ROUND((E22/C22*100),2)</f>
        <v>0.01</v>
      </c>
    </row>
    <row r="23" spans="1:6" ht="15.75">
      <c r="A23" s="9">
        <v>20</v>
      </c>
      <c r="B23" s="12" t="s">
        <v>21</v>
      </c>
      <c r="C23" s="38">
        <v>28390.1</v>
      </c>
      <c r="D23" s="37">
        <v>28403.9</v>
      </c>
      <c r="E23" s="31">
        <f t="shared" si="1"/>
        <v>13.80000000000291</v>
      </c>
      <c r="F23" s="22">
        <f t="shared" si="2"/>
        <v>0.05</v>
      </c>
    </row>
    <row r="24" spans="1:6" ht="15.75">
      <c r="A24" s="9">
        <v>21</v>
      </c>
      <c r="B24" s="12" t="s">
        <v>22</v>
      </c>
      <c r="C24" s="38">
        <v>29217.4</v>
      </c>
      <c r="D24" s="37">
        <v>29412.5</v>
      </c>
      <c r="E24" s="31">
        <f t="shared" si="1"/>
        <v>195.09999999999854</v>
      </c>
      <c r="F24" s="22">
        <f t="shared" si="2"/>
        <v>0.67</v>
      </c>
    </row>
    <row r="25" spans="1:6" ht="15.75">
      <c r="A25" s="9">
        <v>22</v>
      </c>
      <c r="B25" s="12" t="s">
        <v>23</v>
      </c>
      <c r="C25" s="38">
        <v>26845.9</v>
      </c>
      <c r="D25" s="37">
        <v>26847</v>
      </c>
      <c r="E25" s="31">
        <f t="shared" si="1"/>
        <v>1.0999999999985448</v>
      </c>
      <c r="F25" s="22">
        <f t="shared" si="2"/>
        <v>0</v>
      </c>
    </row>
    <row r="26" spans="1:6" ht="15.75">
      <c r="A26" s="9">
        <v>23</v>
      </c>
      <c r="B26" s="12" t="s">
        <v>24</v>
      </c>
      <c r="C26" s="38">
        <v>29031.2</v>
      </c>
      <c r="D26" s="37">
        <v>29318.2</v>
      </c>
      <c r="E26" s="31">
        <f t="shared" si="1"/>
        <v>287</v>
      </c>
      <c r="F26" s="22">
        <f t="shared" si="2"/>
        <v>0.99</v>
      </c>
    </row>
    <row r="27" spans="1:6" ht="15.75">
      <c r="A27" s="9">
        <v>24</v>
      </c>
      <c r="B27" s="12" t="s">
        <v>25</v>
      </c>
      <c r="C27" s="38">
        <v>29999.9</v>
      </c>
      <c r="D27" s="37">
        <v>30000</v>
      </c>
      <c r="E27" s="31">
        <f t="shared" si="1"/>
        <v>0.09999999999854481</v>
      </c>
      <c r="F27" s="22">
        <f t="shared" si="2"/>
        <v>0</v>
      </c>
    </row>
    <row r="28" spans="1:6" ht="15.75">
      <c r="A28" s="9">
        <v>26</v>
      </c>
      <c r="B28" s="12" t="s">
        <v>26</v>
      </c>
      <c r="C28" s="38"/>
      <c r="D28" s="39" t="s">
        <v>51</v>
      </c>
      <c r="E28" s="31"/>
      <c r="F28" s="22"/>
    </row>
    <row r="29" spans="1:6" ht="15.75">
      <c r="A29" s="9">
        <v>27</v>
      </c>
      <c r="B29" s="12" t="s">
        <v>47</v>
      </c>
      <c r="C29" s="38">
        <v>31556.2</v>
      </c>
      <c r="D29" s="37">
        <v>32393.9</v>
      </c>
      <c r="E29" s="31">
        <f t="shared" si="1"/>
        <v>837.7000000000007</v>
      </c>
      <c r="F29" s="22">
        <f aca="true" t="shared" si="3" ref="F29:F37">ROUND((E29/C29*100),2)</f>
        <v>2.65</v>
      </c>
    </row>
    <row r="30" spans="1:6" ht="15.75">
      <c r="A30" s="9">
        <v>28</v>
      </c>
      <c r="B30" s="12" t="s">
        <v>27</v>
      </c>
      <c r="C30" s="38">
        <v>26831.2</v>
      </c>
      <c r="D30" s="37">
        <v>27448.9</v>
      </c>
      <c r="E30" s="31">
        <f t="shared" si="1"/>
        <v>617.7000000000007</v>
      </c>
      <c r="F30" s="22">
        <f t="shared" si="3"/>
        <v>2.3</v>
      </c>
    </row>
    <row r="31" spans="1:6" ht="15.75">
      <c r="A31" s="9">
        <v>29</v>
      </c>
      <c r="B31" s="12" t="s">
        <v>28</v>
      </c>
      <c r="C31" s="38">
        <v>23008.9</v>
      </c>
      <c r="D31" s="37">
        <v>23015.5</v>
      </c>
      <c r="E31" s="31">
        <f t="shared" si="1"/>
        <v>6.599999999998545</v>
      </c>
      <c r="F31" s="22">
        <f t="shared" si="3"/>
        <v>0.03</v>
      </c>
    </row>
    <row r="32" spans="1:6" ht="15.75">
      <c r="A32" s="9">
        <v>30</v>
      </c>
      <c r="B32" s="12" t="s">
        <v>29</v>
      </c>
      <c r="C32" s="38">
        <v>32416.7</v>
      </c>
      <c r="D32" s="37">
        <v>32416.7</v>
      </c>
      <c r="E32" s="31">
        <f t="shared" si="1"/>
        <v>0</v>
      </c>
      <c r="F32" s="22">
        <f t="shared" si="3"/>
        <v>0</v>
      </c>
    </row>
    <row r="33" spans="1:6" ht="15" customHeight="1">
      <c r="A33" s="9">
        <v>31</v>
      </c>
      <c r="B33" s="12" t="s">
        <v>44</v>
      </c>
      <c r="C33" s="38">
        <v>29108.7</v>
      </c>
      <c r="D33" s="37">
        <v>28847.4</v>
      </c>
      <c r="E33" s="31">
        <f t="shared" si="1"/>
        <v>-261.2999999999993</v>
      </c>
      <c r="F33" s="22">
        <f t="shared" si="3"/>
        <v>-0.9</v>
      </c>
    </row>
    <row r="34" spans="1:6" ht="15.75">
      <c r="A34" s="9">
        <v>32</v>
      </c>
      <c r="B34" s="12" t="s">
        <v>30</v>
      </c>
      <c r="C34" s="38">
        <v>29664.6</v>
      </c>
      <c r="D34" s="37">
        <v>29666.7</v>
      </c>
      <c r="E34" s="31">
        <f t="shared" si="1"/>
        <v>2.100000000002183</v>
      </c>
      <c r="F34" s="22">
        <f t="shared" si="3"/>
        <v>0.01</v>
      </c>
    </row>
    <row r="35" spans="1:6" ht="15.75">
      <c r="A35" s="9">
        <v>33</v>
      </c>
      <c r="B35" s="12" t="s">
        <v>31</v>
      </c>
      <c r="C35" s="38">
        <v>39355.8</v>
      </c>
      <c r="D35" s="37">
        <v>36181.8</v>
      </c>
      <c r="E35" s="31">
        <f t="shared" si="1"/>
        <v>-3174</v>
      </c>
      <c r="F35" s="22">
        <f t="shared" si="3"/>
        <v>-8.06</v>
      </c>
    </row>
    <row r="36" spans="1:6" ht="15.75">
      <c r="A36" s="9">
        <v>34</v>
      </c>
      <c r="B36" s="12" t="s">
        <v>32</v>
      </c>
      <c r="C36" s="38">
        <v>28564</v>
      </c>
      <c r="D36" s="37">
        <v>28564.1</v>
      </c>
      <c r="E36" s="31">
        <f t="shared" si="1"/>
        <v>0.09999999999854481</v>
      </c>
      <c r="F36" s="22">
        <f t="shared" si="3"/>
        <v>0</v>
      </c>
    </row>
    <row r="37" spans="1:6" ht="18" customHeight="1">
      <c r="A37" s="9">
        <v>35</v>
      </c>
      <c r="B37" s="12" t="s">
        <v>45</v>
      </c>
      <c r="C37" s="38">
        <v>24917.8</v>
      </c>
      <c r="D37" s="37">
        <v>24917.3</v>
      </c>
      <c r="E37" s="31">
        <f t="shared" si="1"/>
        <v>-0.5</v>
      </c>
      <c r="F37" s="22">
        <f t="shared" si="3"/>
        <v>0</v>
      </c>
    </row>
    <row r="38" spans="1:6" ht="15.75">
      <c r="A38" s="9">
        <v>36</v>
      </c>
      <c r="B38" s="12" t="s">
        <v>33</v>
      </c>
      <c r="C38" s="40"/>
      <c r="D38" s="39" t="s">
        <v>51</v>
      </c>
      <c r="E38" s="31"/>
      <c r="F38" s="22"/>
    </row>
    <row r="39" spans="1:6" ht="15.75" customHeight="1">
      <c r="A39" s="9">
        <v>25</v>
      </c>
      <c r="B39" s="12" t="s">
        <v>46</v>
      </c>
      <c r="C39" s="38">
        <v>29317.9</v>
      </c>
      <c r="D39" s="37">
        <v>30971.7</v>
      </c>
      <c r="E39" s="31">
        <f>D39-C39</f>
        <v>1653.7999999999993</v>
      </c>
      <c r="F39" s="22">
        <f>ROUND((E39/C39*100),2)</f>
        <v>5.64</v>
      </c>
    </row>
    <row r="40" spans="1:6" ht="15.75">
      <c r="A40" s="9">
        <v>37</v>
      </c>
      <c r="B40" s="12" t="s">
        <v>34</v>
      </c>
      <c r="C40" s="40">
        <v>27563.8</v>
      </c>
      <c r="D40" s="37">
        <v>27563.6</v>
      </c>
      <c r="E40" s="31">
        <f t="shared" si="1"/>
        <v>-0.2000000000007276</v>
      </c>
      <c r="F40" s="22">
        <f>ROUND((E40/C40*100),2)</f>
        <v>0</v>
      </c>
    </row>
    <row r="41" spans="1:6" ht="15.75">
      <c r="A41" s="9">
        <v>38</v>
      </c>
      <c r="B41" s="12" t="s">
        <v>35</v>
      </c>
      <c r="C41" s="40">
        <v>34466.6</v>
      </c>
      <c r="D41" s="37">
        <v>34268.9</v>
      </c>
      <c r="E41" s="31">
        <f t="shared" si="1"/>
        <v>-197.6999999999971</v>
      </c>
      <c r="F41" s="22">
        <f>ROUND((E41/C41*100),2)</f>
        <v>-0.57</v>
      </c>
    </row>
    <row r="42" spans="1:6" s="32" customFormat="1" ht="15.75">
      <c r="A42" s="9">
        <v>39</v>
      </c>
      <c r="B42" s="12" t="s">
        <v>36</v>
      </c>
      <c r="C42" s="38">
        <v>27495.5</v>
      </c>
      <c r="D42" s="37">
        <v>27495.8</v>
      </c>
      <c r="E42" s="31">
        <f t="shared" si="1"/>
        <v>0.2999999999992724</v>
      </c>
      <c r="F42" s="22">
        <f>ROUND((E42/C42*100),2)</f>
        <v>0</v>
      </c>
    </row>
    <row r="43" spans="1:6" ht="15.75">
      <c r="A43" s="9">
        <v>40</v>
      </c>
      <c r="B43" s="12" t="s">
        <v>37</v>
      </c>
      <c r="C43" s="40">
        <v>29408.3</v>
      </c>
      <c r="D43" s="37">
        <v>29431.2</v>
      </c>
      <c r="E43" s="31">
        <f t="shared" si="1"/>
        <v>22.900000000001455</v>
      </c>
      <c r="F43" s="22">
        <f>ROUND((E43/C43*100),2)</f>
        <v>0.08</v>
      </c>
    </row>
    <row r="44" spans="1:6" ht="15.75">
      <c r="A44" s="9">
        <v>41</v>
      </c>
      <c r="B44" s="12" t="s">
        <v>38</v>
      </c>
      <c r="C44" s="40"/>
      <c r="D44" s="39" t="s">
        <v>51</v>
      </c>
      <c r="E44" s="31"/>
      <c r="F44" s="22"/>
    </row>
    <row r="45" spans="1:6" ht="15" customHeight="1">
      <c r="A45" s="9">
        <v>42</v>
      </c>
      <c r="B45" s="12" t="s">
        <v>39</v>
      </c>
      <c r="C45" s="40">
        <v>20219.1</v>
      </c>
      <c r="D45" s="37">
        <v>22558.7</v>
      </c>
      <c r="E45" s="31">
        <f t="shared" si="1"/>
        <v>2339.600000000002</v>
      </c>
      <c r="F45" s="22">
        <f>ROUND((E45/C45*100),2)</f>
        <v>11.57</v>
      </c>
    </row>
    <row r="46" spans="1:6" ht="15.75">
      <c r="A46" s="9">
        <v>43</v>
      </c>
      <c r="B46" s="12" t="s">
        <v>40</v>
      </c>
      <c r="C46" s="40">
        <v>25198.8</v>
      </c>
      <c r="D46" s="37">
        <v>26625.4</v>
      </c>
      <c r="E46" s="31">
        <f t="shared" si="1"/>
        <v>1426.6000000000022</v>
      </c>
      <c r="F46" s="22">
        <f>ROUND((E46/C46*100),2)</f>
        <v>5.66</v>
      </c>
    </row>
    <row r="47" spans="1:6" ht="15.75">
      <c r="A47" s="9">
        <v>44</v>
      </c>
      <c r="B47" s="12" t="s">
        <v>41</v>
      </c>
      <c r="C47" s="40">
        <v>35273.5</v>
      </c>
      <c r="D47" s="37">
        <v>35546.6</v>
      </c>
      <c r="E47" s="31">
        <f t="shared" si="1"/>
        <v>273.09999999999854</v>
      </c>
      <c r="F47" s="22">
        <f>ROUND((E47/C47*100),2)</f>
        <v>0.77</v>
      </c>
    </row>
    <row r="48" spans="1:6" ht="20.25" customHeight="1">
      <c r="A48" s="13"/>
      <c r="B48" s="14"/>
      <c r="C48" s="13"/>
      <c r="D48" s="17"/>
      <c r="E48" s="35"/>
      <c r="F48" s="33"/>
    </row>
    <row r="49" spans="1:6" ht="16.5" customHeight="1">
      <c r="A49" s="13"/>
      <c r="B49" s="47" t="s">
        <v>53</v>
      </c>
      <c r="C49" s="47"/>
      <c r="D49" s="42"/>
      <c r="E49" s="36"/>
      <c r="F49" s="44"/>
    </row>
    <row r="50" spans="1:6" ht="14.25" customHeight="1">
      <c r="A50" s="13"/>
      <c r="B50" s="10" t="s">
        <v>54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="4" customFormat="1" ht="6" customHeight="1">
      <c r="D52" s="23"/>
    </row>
    <row r="53" spans="1:6" s="4" customFormat="1" ht="14.25" customHeight="1">
      <c r="A53" s="11"/>
      <c r="B53" s="11"/>
      <c r="C53" s="11"/>
      <c r="D53" s="19"/>
      <c r="E53" s="11"/>
      <c r="F53" s="11"/>
    </row>
    <row r="54" spans="1:6" s="5" customFormat="1" ht="16.5" customHeight="1">
      <c r="A54" s="20"/>
      <c r="B54" s="46"/>
      <c r="C54" s="46"/>
      <c r="D54" s="46"/>
      <c r="E54" s="21"/>
      <c r="F54" s="2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2021-12-07T10:30:41Z</cp:lastPrinted>
  <dcterms:created xsi:type="dcterms:W3CDTF">2014-05-21T12:48:23Z</dcterms:created>
  <dcterms:modified xsi:type="dcterms:W3CDTF">2022-04-04T07:57:45Z</dcterms:modified>
  <cp:category/>
  <cp:version/>
  <cp:contentType/>
  <cp:contentStatus/>
</cp:coreProperties>
</file>